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<sst xmlns="http://schemas.openxmlformats.org/spreadsheetml/2006/main" count="110" uniqueCount="110">
  <si>
    <t xml:space="preserve"> ПРАЙС-ЛИСТ  ООО "ИНЕЙ" (на июнь 2007 г.)</t>
  </si>
  <si>
    <t xml:space="preserve">                  (цена дана со склада в Южно-Сахалинске НДС нет)</t>
  </si>
  <si>
    <t xml:space="preserve">ХЛАДОН В РАЗОВЫХ баллонах </t>
  </si>
  <si>
    <t>Хладон-22</t>
  </si>
  <si>
    <t>кол-во</t>
  </si>
  <si>
    <t>Цены (в рублях) за кг</t>
  </si>
  <si>
    <r>
      <t>поставка сборных холодильных</t>
    </r>
    <r>
      <rPr>
        <sz val="9.95"/>
        <color indexed="8"/>
        <rFont val="Arial Cyr"/>
        <family val="0"/>
      </rPr>
      <t xml:space="preserve">  </t>
    </r>
  </si>
  <si>
    <t>до 100 кг</t>
  </si>
  <si>
    <t>от 100 кг до 500 кг</t>
  </si>
  <si>
    <t>1000 кг и более (13,6 кг)</t>
  </si>
  <si>
    <t>камер ,инструмента ,фильтров ,</t>
  </si>
  <si>
    <t>1000 кг и более (22,7 кг)</t>
  </si>
  <si>
    <t>и пр. комплектущих для</t>
  </si>
  <si>
    <t>3000 кг и более (22,7)</t>
  </si>
  <si>
    <t>холодильного оборудования</t>
  </si>
  <si>
    <t>кол-во</t>
  </si>
  <si>
    <t>Цены (в рублях) за кг</t>
  </si>
  <si>
    <t>Залог за тару</t>
  </si>
  <si>
    <t xml:space="preserve"> </t>
  </si>
  <si>
    <t xml:space="preserve"> </t>
  </si>
  <si>
    <t>до 500 кг</t>
  </si>
  <si>
    <t xml:space="preserve"> </t>
  </si>
  <si>
    <t xml:space="preserve"> </t>
  </si>
  <si>
    <t xml:space="preserve">от 500 кг </t>
  </si>
  <si>
    <t xml:space="preserve">за бочку               </t>
  </si>
  <si>
    <t>1000 л                     15000 руб.</t>
  </si>
  <si>
    <t>Хладон-141В</t>
  </si>
  <si>
    <t>кол-во</t>
  </si>
  <si>
    <t>Цены (в рублях) за кг</t>
  </si>
  <si>
    <t xml:space="preserve"> </t>
  </si>
  <si>
    <t>1кг</t>
  </si>
  <si>
    <t xml:space="preserve"> </t>
  </si>
  <si>
    <t xml:space="preserve"> </t>
  </si>
  <si>
    <t xml:space="preserve"> </t>
  </si>
  <si>
    <t>ХЛАДОН ДЛЯ СИСТЕМ ПОЖАРОТУШЕНИЯ</t>
  </si>
  <si>
    <t xml:space="preserve"> Хладон-114В2</t>
  </si>
  <si>
    <t>кол-во</t>
  </si>
  <si>
    <t>Цены (в рублях) за кг</t>
  </si>
  <si>
    <t xml:space="preserve"> </t>
  </si>
  <si>
    <t>1 кг</t>
  </si>
  <si>
    <t>Хладон-125 ХП</t>
  </si>
  <si>
    <t>кол-во</t>
  </si>
  <si>
    <t>Цены (в рублях) за кг</t>
  </si>
  <si>
    <t>1 кг</t>
  </si>
  <si>
    <t>ХЛАДОН В РАЗОВЫХ БАЛЛОНАХ</t>
  </si>
  <si>
    <t>марка</t>
  </si>
  <si>
    <t>цена до 10 балл. (руб.)</t>
  </si>
  <si>
    <t>цена более 10 балл. (руб.)</t>
  </si>
  <si>
    <t>кг.</t>
  </si>
  <si>
    <t>балл.</t>
  </si>
  <si>
    <t>кг.</t>
  </si>
  <si>
    <t>балл.</t>
  </si>
  <si>
    <t>Хладон-12  (13,6 кг)</t>
  </si>
  <si>
    <t>Хладон-22  (22,7 кг)</t>
  </si>
  <si>
    <t>Хладон-22  (13,6 кг)</t>
  </si>
  <si>
    <t>Хладон-134а  (13,6 кг)</t>
  </si>
  <si>
    <t>Хладон-404а  (10,9 кг)</t>
  </si>
  <si>
    <t>Хладон-407с  (11,3 кг)</t>
  </si>
  <si>
    <t xml:space="preserve"> </t>
  </si>
  <si>
    <t>Хладон-408а  (10,9 кг)</t>
  </si>
  <si>
    <t>Хладон-409а  (13,6 кг)</t>
  </si>
  <si>
    <t>Хладон-410а  (11,34 кг)</t>
  </si>
  <si>
    <t>Хладон-502  (13,6 кг)</t>
  </si>
  <si>
    <t>Хладон-507  (11,3 кг)</t>
  </si>
  <si>
    <t>МАСЛО МИНЕРАЛЬНОЕ</t>
  </si>
  <si>
    <t xml:space="preserve"> </t>
  </si>
  <si>
    <t xml:space="preserve">        наименование                                                    цена</t>
  </si>
  <si>
    <r>
      <t>ХФ-12-16 (tз - 42</t>
    </r>
    <r>
      <rPr>
        <b/>
        <sz val="9.95"/>
        <color indexed="8"/>
        <rFont val="Arial Cyr"/>
        <family val="0"/>
      </rPr>
      <t>0</t>
    </r>
    <r>
      <rPr>
        <b/>
        <sz val="9.95"/>
        <color indexed="8"/>
        <rFont val="Arial Cyr"/>
        <family val="2"/>
      </rPr>
      <t>C)                           110 руб/кг; 170 кг (бочка) 95 руб/кг</t>
    </r>
  </si>
  <si>
    <r>
      <t>ХФ-22-24 (tз - 55</t>
    </r>
    <r>
      <rPr>
        <b/>
        <sz val="7.95"/>
        <color indexed="8"/>
        <rFont val="Arial Cyr"/>
        <family val="0"/>
      </rPr>
      <t>0</t>
    </r>
    <r>
      <rPr>
        <b/>
        <sz val="9.95"/>
        <color indexed="8"/>
        <rFont val="Arial Cyr"/>
        <family val="2"/>
      </rPr>
      <t>С)                            160 руб/кг; 170 кг (бочка) 145 руб/кг</t>
    </r>
  </si>
  <si>
    <r>
      <t>ХА-30 (tз - 38</t>
    </r>
    <r>
      <rPr>
        <b/>
        <sz val="7.95"/>
        <color indexed="8"/>
        <rFont val="Arial Cyr"/>
        <family val="0"/>
      </rPr>
      <t>0</t>
    </r>
    <r>
      <rPr>
        <b/>
        <sz val="9.95"/>
        <color indexed="8"/>
        <rFont val="Arial Cyr"/>
        <family val="2"/>
      </rPr>
      <t>С)                                 36,00 руб/кг;170 кг (бочка) 34,00 руб/кг</t>
    </r>
  </si>
  <si>
    <r>
      <t>G. ARCTIC OIL 155 (tз - 42</t>
    </r>
    <r>
      <rPr>
        <b/>
        <sz val="9.95"/>
        <color indexed="8"/>
        <rFont val="Arial CYR"/>
        <family val="2"/>
      </rPr>
      <t>0</t>
    </r>
    <r>
      <rPr>
        <b/>
        <sz val="9.95"/>
        <color indexed="8"/>
        <rFont val="Arial Cyr"/>
        <family val="2"/>
      </rPr>
      <t>C)            190 руб/кг; 188,2 кг (бочка) 175 руб/кг</t>
    </r>
  </si>
  <si>
    <r>
      <t>G. ARCTIC OIL 300 (tз - 36</t>
    </r>
    <r>
      <rPr>
        <b/>
        <sz val="9.95"/>
        <color indexed="8"/>
        <rFont val="Arial Cyr"/>
        <family val="0"/>
      </rPr>
      <t>0</t>
    </r>
    <r>
      <rPr>
        <b/>
        <sz val="9.95"/>
        <color indexed="8"/>
        <rFont val="Arial Cyr"/>
        <family val="2"/>
      </rPr>
      <t>C)            180 руб/кг; 189,7 кг (бочка) 165 руб/кг</t>
    </r>
  </si>
  <si>
    <r>
      <t>Suniso 3 GS (tз - 40</t>
    </r>
    <r>
      <rPr>
        <sz val="9.95"/>
        <color indexed="8"/>
        <rFont val="Arial Cyr"/>
        <family val="0"/>
      </rPr>
      <t>0</t>
    </r>
    <r>
      <rPr>
        <b/>
        <sz val="9.95"/>
        <color indexed="8"/>
        <rFont val="Arial Cyr"/>
        <family val="2"/>
      </rPr>
      <t>С)                      2000 руб за канистру (4л)</t>
    </r>
  </si>
  <si>
    <r>
      <t>Suniso 3 GS (tз - 40</t>
    </r>
    <r>
      <rPr>
        <sz val="9.95"/>
        <color indexed="8"/>
        <rFont val="Arial Cyr"/>
        <family val="0"/>
      </rPr>
      <t>0</t>
    </r>
    <r>
      <rPr>
        <b/>
        <sz val="9.95"/>
        <color indexed="8"/>
        <rFont val="Arial Cyr"/>
        <family val="2"/>
      </rPr>
      <t>С)                      9000 руб за канистру (20л)</t>
    </r>
  </si>
  <si>
    <r>
      <t>RIMOL K 32 (tз - 45</t>
    </r>
    <r>
      <rPr>
        <b/>
        <sz val="7.95"/>
        <color indexed="8"/>
        <rFont val="Arial Cyr"/>
        <family val="0"/>
      </rPr>
      <t>0</t>
    </r>
    <r>
      <rPr>
        <b/>
        <sz val="9.95"/>
        <color indexed="8"/>
        <rFont val="Arial Cyr"/>
        <family val="2"/>
      </rPr>
      <t>C)                        86,00 руб. за кг; 178 кг (бочка) 84,00 руб/кг</t>
    </r>
  </si>
  <si>
    <r>
      <t>RIMOL K 68 (tз - 42</t>
    </r>
    <r>
      <rPr>
        <b/>
        <sz val="7.95"/>
        <color indexed="8"/>
        <rFont val="Arial Cyr"/>
        <family val="0"/>
      </rPr>
      <t>0</t>
    </r>
    <r>
      <rPr>
        <b/>
        <sz val="9.95"/>
        <color indexed="8"/>
        <rFont val="Arial Cyr"/>
        <family val="2"/>
      </rPr>
      <t xml:space="preserve">C)                        86,00 руб. за кг; </t>
    </r>
  </si>
  <si>
    <r>
      <t>SHELL Clavus G68 (tз - 36</t>
    </r>
    <r>
      <rPr>
        <b/>
        <sz val="7.95"/>
        <color indexed="8"/>
        <rFont val="Arial Cyr"/>
        <family val="0"/>
      </rPr>
      <t>0</t>
    </r>
    <r>
      <rPr>
        <b/>
        <sz val="9.95"/>
        <color indexed="8"/>
        <rFont val="Arial Cyr"/>
        <family val="2"/>
      </rPr>
      <t>C)            190 руб. за кг; 186,6 кг (бочка) 175 руб/кг</t>
    </r>
  </si>
  <si>
    <t>BP Enegrol LPT</t>
  </si>
  <si>
    <r>
      <t xml:space="preserve"> LPT 68 (tз - 27</t>
    </r>
    <r>
      <rPr>
        <b/>
        <sz val="9.95"/>
        <color indexed="8"/>
        <rFont val="Arial CYR"/>
        <family val="2"/>
      </rPr>
      <t>0</t>
    </r>
    <r>
      <rPr>
        <b/>
        <sz val="9.95"/>
        <color indexed="8"/>
        <rFont val="Arial Cyr"/>
        <family val="2"/>
      </rPr>
      <t>С)</t>
    </r>
  </si>
  <si>
    <t>4100 руб. за канистру (20 л)</t>
  </si>
  <si>
    <t>МАСЛО СИНТЕТИЧЕСКОЕ</t>
  </si>
  <si>
    <t xml:space="preserve">                         наименование                                                     цена</t>
  </si>
  <si>
    <r>
      <t>PLANETELF ACD 32 (1/5) для R-134a, R-404 (tз -54</t>
    </r>
    <r>
      <rPr>
        <b/>
        <sz val="7.95"/>
        <color indexed="8"/>
        <rFont val="Arial Cyr"/>
        <family val="0"/>
      </rPr>
      <t>0</t>
    </r>
    <r>
      <rPr>
        <b/>
        <sz val="9.95"/>
        <color indexed="8"/>
        <rFont val="Arial Cyr"/>
        <family val="2"/>
      </rPr>
      <t>С)    4500 руб, за канистру (5 л)</t>
    </r>
  </si>
  <si>
    <r>
      <t>GARGOYLE ARCTIC SHC 226E (t</t>
    </r>
    <r>
      <rPr>
        <b/>
        <sz val="7.95"/>
        <color indexed="8"/>
        <rFont val="Arial Cyr"/>
        <family val="2"/>
      </rPr>
      <t>3 -</t>
    </r>
    <r>
      <rPr>
        <b/>
        <sz val="9.95"/>
        <color indexed="8"/>
        <rFont val="Arial Cyr"/>
        <family val="2"/>
      </rPr>
      <t xml:space="preserve"> 55</t>
    </r>
    <r>
      <rPr>
        <b/>
        <sz val="9.95"/>
        <color indexed="8"/>
        <rFont val="Arial CYR"/>
        <family val="2"/>
      </rPr>
      <t>0</t>
    </r>
    <r>
      <rPr>
        <b/>
        <sz val="9.95"/>
        <color indexed="8"/>
        <rFont val="Arial Cyr"/>
        <family val="2"/>
      </rPr>
      <t>C)</t>
    </r>
  </si>
  <si>
    <t>11500 руб. за канистру (20 л)</t>
  </si>
  <si>
    <r>
      <t>Mobil Zerice S 100 (tз - 30</t>
    </r>
    <r>
      <rPr>
        <sz val="9.95"/>
        <color indexed="8"/>
        <rFont val="Arial Cyr"/>
        <family val="0"/>
      </rPr>
      <t>0</t>
    </r>
    <r>
      <rPr>
        <b/>
        <sz val="9.95"/>
        <color indexed="8"/>
        <rFont val="Arial Cyr"/>
        <family val="2"/>
      </rPr>
      <t>С)</t>
    </r>
  </si>
  <si>
    <t xml:space="preserve">10500 руб. за канистру (20л)      </t>
  </si>
  <si>
    <t>СИЛИКАГЕЛЬ (в мешках 35кг)</t>
  </si>
  <si>
    <t xml:space="preserve">                 58 руб. за кг</t>
  </si>
  <si>
    <t>ПОЛИВИНИЛФОРМАЛЬ (круги 1,5-2кг)</t>
  </si>
  <si>
    <t>4000 руб. за кг</t>
  </si>
  <si>
    <t>ХЛОРИСТЫЙ КАЛЬЦИЙ (в мешках 40кг)                                           28,50 руб. за кг</t>
  </si>
  <si>
    <t>поставка сборных холодильных камер ,инструмента ,фильтров ,запчастей  и пр. комплектущих</t>
  </si>
  <si>
    <r>
      <t xml:space="preserve">                                                 </t>
    </r>
    <r>
      <rPr>
        <b/>
        <sz val="13.95"/>
        <color indexed="8"/>
        <rFont val="Arial CYR"/>
        <family val="0"/>
      </rPr>
      <t xml:space="preserve"> </t>
    </r>
    <r>
      <rPr>
        <b/>
        <i/>
        <sz val="13.95"/>
        <color indexed="8"/>
        <rFont val="Arial CYR"/>
        <family val="0"/>
      </rPr>
      <t>ТАРА И УПАКОВКА</t>
    </r>
  </si>
  <si>
    <t xml:space="preserve">                         наименование                                                     цена</t>
  </si>
  <si>
    <t>КУБОТЕЙНЕР 12 Л                                                          до 300 шт.  155  руб.</t>
  </si>
  <si>
    <t xml:space="preserve">КУБОТЕЙНЕР 12 Л                                                           </t>
  </si>
  <si>
    <t>300 - 1000 шт.  150  руб.</t>
  </si>
  <si>
    <t xml:space="preserve">КУБОТЕЙНЕР 12 Л </t>
  </si>
  <si>
    <t xml:space="preserve">1000 - 3000 шт.  145  руб.     </t>
  </si>
  <si>
    <t xml:space="preserve">   МЕШКИ СЭНДВИЧ-БЭГ 105*40                                    1 сорт 8,5 руб</t>
  </si>
  <si>
    <t xml:space="preserve">МЕШКИ СЭНДВИЧ-БЭГ 105*40   </t>
  </si>
  <si>
    <t>2 сорт  8руб</t>
  </si>
  <si>
    <t xml:space="preserve"> ВКЛАДЫШ ПНД 20 МКР  95*35</t>
  </si>
  <si>
    <t xml:space="preserve">0,7 руб </t>
  </si>
  <si>
    <t>мешок джутовый</t>
  </si>
  <si>
    <r>
      <t>32 руб</t>
    </r>
    <r>
      <rPr>
        <sz val="9.95"/>
        <color indexed="8"/>
        <rFont val="Arial Cyr"/>
        <family val="0"/>
      </rPr>
      <t>.</t>
    </r>
  </si>
  <si>
    <t>Наш адрес: г. Южно- Сахалинск ул. Вокзальная 56 (Ю-С рыбозавод  )</t>
  </si>
  <si>
    <t>т/ф:(4242)42-38-28 м. тел. 8-914-756-24-05, 26-24-05   e-mail: inei2004@list.ru</t>
  </si>
  <si>
    <t>г. Корсаков ул. Свердлова   46  т. (42235) 4-00-59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</si>
</sst>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0.00"/>
    <numFmt numFmtId="166" formatCode="#,##0.00"/>
  </numFmts>
  <fonts count="17">
    <font>
      <sz val="10"/>
      <name val="Arial"/>
      <family val="0"/>
    </font>
    <font>
      <b/>
      <u val="single"/>
      <sz val="16"/>
      <color indexed="8"/>
      <name val="Arial Cyr"/>
      <family val="2"/>
    </font>
    <font>
      <b/>
      <u val="single"/>
      <sz val="14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u val="single"/>
      <sz val="10"/>
      <color indexed="8"/>
      <name val="Arial Cyr"/>
      <family val="2"/>
    </font>
    <font>
      <sz val="10"/>
      <color indexed="8"/>
      <name val="Arial Cyr"/>
      <family val="0"/>
    </font>
    <font>
      <sz val="9.95"/>
      <color indexed="8"/>
      <name val="Arial Cyr"/>
      <family val="0"/>
    </font>
    <font>
      <sz val="10"/>
      <color indexed="8"/>
      <name val="Arial"/>
      <family val="2"/>
    </font>
    <font>
      <b/>
      <sz val="9.95"/>
      <color indexed="8"/>
      <name val="Arial Cyr"/>
      <family val="0"/>
    </font>
    <font>
      <b/>
      <sz val="7.95"/>
      <color indexed="8"/>
      <name val="Arial Cyr"/>
      <family val="0"/>
    </font>
    <font>
      <b/>
      <sz val="9.95"/>
      <color indexed="8"/>
      <name val="Arial CYR"/>
      <family val="2"/>
    </font>
    <font>
      <b/>
      <sz val="9"/>
      <color indexed="8"/>
      <name val="Arial CYR"/>
      <family val="0"/>
    </font>
    <font>
      <b/>
      <sz val="13.95"/>
      <color indexed="8"/>
      <name val="Arial CYR"/>
      <family val="0"/>
    </font>
    <font>
      <b/>
      <i/>
      <sz val="13.95"/>
      <color indexed="8"/>
      <name val="Arial CYR"/>
      <family val="0"/>
    </font>
    <font>
      <b/>
      <i/>
      <sz val="10"/>
      <color indexed="8"/>
      <name val="Arial Cyr"/>
      <family val="0"/>
    </font>
    <font>
      <sz val="12"/>
      <color indexed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164" fontId="1" fillId="0" borderId="0" xfId="0" applyAlignment="1">
      <alignment horizontal="left"/>
    </xf>
    <xf numFmtId="164" fontId="2" fillId="0" borderId="0" xfId="0" applyAlignment="1">
      <alignment horizontal="left"/>
    </xf>
    <xf numFmtId="164" fontId="3" fillId="0" borderId="0" xfId="0" applyAlignment="1">
      <alignment horizontal="left"/>
    </xf>
    <xf numFmtId="164" fontId="3" fillId="0" borderId="0" xfId="0" applyAlignment="1">
      <alignment horizontal="left"/>
    </xf>
    <xf numFmtId="164" fontId="4" fillId="0" borderId="0" xfId="0" applyAlignment="1">
      <alignment horizontal="center"/>
    </xf>
    <xf numFmtId="164" fontId="5" fillId="0" borderId="0" xfId="0" applyAlignment="1">
      <alignment horizontal="center"/>
    </xf>
    <xf numFmtId="164" fontId="3" fillId="0" borderId="0" xfId="0" applyAlignment="1">
      <alignment horizontal="left"/>
    </xf>
    <xf numFmtId="164" fontId="6" fillId="0" borderId="0" xfId="0" applyAlignment="1">
      <alignment/>
    </xf>
    <xf numFmtId="164" fontId="3" fillId="2" borderId="1" xfId="0" applyAlignment="1">
      <alignment horizontal="center"/>
    </xf>
    <xf numFmtId="164" fontId="3" fillId="2" borderId="2" xfId="0" applyAlignment="1">
      <alignment horizontal="center"/>
    </xf>
    <xf numFmtId="164" fontId="3" fillId="2" borderId="3" xfId="0" applyAlignment="1">
      <alignment horizontal="center"/>
    </xf>
    <xf numFmtId="164" fontId="4" fillId="0" borderId="0" xfId="0" applyAlignment="1">
      <alignment horizontal="left"/>
    </xf>
    <xf numFmtId="164" fontId="4" fillId="0" borderId="0" xfId="0" applyAlignment="1">
      <alignment horizontal="left"/>
    </xf>
    <xf numFmtId="164" fontId="4" fillId="0" borderId="0" xfId="0" applyAlignment="1">
      <alignment horizontal="left"/>
    </xf>
    <xf numFmtId="164" fontId="4" fillId="3" borderId="4" xfId="0" applyAlignment="1">
      <alignment horizontal="center"/>
    </xf>
    <xf numFmtId="164" fontId="4" fillId="3" borderId="5" xfId="0" applyAlignment="1">
      <alignment horizontal="center"/>
    </xf>
    <xf numFmtId="164" fontId="4" fillId="3" borderId="6" xfId="0" applyAlignment="1">
      <alignment horizontal="center"/>
    </xf>
    <xf numFmtId="164" fontId="4" fillId="0" borderId="0" xfId="0" applyAlignment="1">
      <alignment horizontal="center"/>
    </xf>
    <xf numFmtId="164" fontId="4" fillId="0" borderId="0" xfId="0" applyAlignment="1">
      <alignment horizontal="center"/>
    </xf>
    <xf numFmtId="164" fontId="4" fillId="0" borderId="4" xfId="0" applyAlignment="1">
      <alignment horizontal="center"/>
    </xf>
    <xf numFmtId="164" fontId="4" fillId="0" borderId="4" xfId="0" applyAlignment="1">
      <alignment horizontal="center"/>
    </xf>
    <xf numFmtId="164" fontId="4" fillId="0" borderId="4" xfId="0" applyAlignment="1">
      <alignment horizontal="center"/>
    </xf>
    <xf numFmtId="164" fontId="4" fillId="0" borderId="5" xfId="0" applyAlignment="1">
      <alignment horizontal="center"/>
    </xf>
    <xf numFmtId="164" fontId="4" fillId="0" borderId="6" xfId="0" applyAlignment="1">
      <alignment horizontal="center"/>
    </xf>
    <xf numFmtId="164" fontId="4" fillId="0" borderId="7" xfId="0" applyAlignment="1">
      <alignment horizontal="center"/>
    </xf>
    <xf numFmtId="164" fontId="6" fillId="0" borderId="0" xfId="0" applyAlignment="1">
      <alignment horizontal="center"/>
    </xf>
    <xf numFmtId="164" fontId="6" fillId="0" borderId="4" xfId="0" applyAlignment="1">
      <alignment horizontal="left"/>
    </xf>
    <xf numFmtId="164" fontId="6" fillId="0" borderId="4" xfId="0" applyAlignment="1">
      <alignment horizontal="left"/>
    </xf>
    <xf numFmtId="164" fontId="6" fillId="0" borderId="4" xfId="0" applyAlignment="1">
      <alignment horizontal="center"/>
    </xf>
    <xf numFmtId="164" fontId="6" fillId="0" borderId="5" xfId="0" applyAlignment="1">
      <alignment horizontal="center"/>
    </xf>
    <xf numFmtId="164" fontId="6" fillId="0" borderId="6" xfId="0" applyAlignment="1">
      <alignment horizontal="center"/>
    </xf>
    <xf numFmtId="164" fontId="6" fillId="0" borderId="7" xfId="0" applyAlignment="1">
      <alignment horizontal="center"/>
    </xf>
    <xf numFmtId="164" fontId="6" fillId="0" borderId="0" xfId="0" applyAlignment="1">
      <alignment horizontal="center"/>
    </xf>
    <xf numFmtId="164" fontId="4" fillId="0" borderId="0" xfId="0" applyAlignment="1">
      <alignment horizontal="center"/>
    </xf>
    <xf numFmtId="164" fontId="6" fillId="0" borderId="0" xfId="0" applyAlignment="1">
      <alignment horizontal="left"/>
    </xf>
    <xf numFmtId="164" fontId="6" fillId="0" borderId="0" xfId="0" applyAlignment="1">
      <alignment horizontal="left"/>
    </xf>
    <xf numFmtId="164" fontId="6" fillId="0" borderId="0" xfId="0" applyAlignment="1">
      <alignment horizontal="left"/>
    </xf>
    <xf numFmtId="164" fontId="4" fillId="0" borderId="8" xfId="0" applyAlignment="1">
      <alignment horizontal="center"/>
    </xf>
    <xf numFmtId="164" fontId="4" fillId="0" borderId="8" xfId="0" applyAlignment="1">
      <alignment horizontal="center"/>
    </xf>
    <xf numFmtId="164" fontId="6" fillId="0" borderId="6" xfId="0" applyAlignment="1">
      <alignment horizontal="left"/>
    </xf>
    <xf numFmtId="165" fontId="6" fillId="0" borderId="4" xfId="0" applyAlignment="1">
      <alignment horizontal="center"/>
    </xf>
    <xf numFmtId="165" fontId="6" fillId="0" borderId="5" xfId="0" applyAlignment="1">
      <alignment horizontal="center"/>
    </xf>
    <xf numFmtId="165" fontId="6" fillId="0" borderId="6" xfId="0" applyAlignment="1">
      <alignment horizontal="center"/>
    </xf>
    <xf numFmtId="164" fontId="6" fillId="0" borderId="9" xfId="0" applyAlignment="1">
      <alignment/>
    </xf>
    <xf numFmtId="164" fontId="6" fillId="0" borderId="3" xfId="0" applyAlignment="1">
      <alignment/>
    </xf>
    <xf numFmtId="164" fontId="6" fillId="0" borderId="10" xfId="0" applyAlignment="1">
      <alignment/>
    </xf>
    <xf numFmtId="164" fontId="6" fillId="0" borderId="11" xfId="0" applyAlignment="1">
      <alignment/>
    </xf>
    <xf numFmtId="164" fontId="6" fillId="0" borderId="1" xfId="0" applyAlignment="1">
      <alignment horizontal="left"/>
    </xf>
    <xf numFmtId="164" fontId="6" fillId="0" borderId="1" xfId="0" applyAlignment="1">
      <alignment horizontal="left"/>
    </xf>
    <xf numFmtId="164" fontId="6" fillId="0" borderId="4" xfId="0" applyAlignment="1">
      <alignment horizontal="center"/>
    </xf>
    <xf numFmtId="165" fontId="6" fillId="0" borderId="12" xfId="0" applyAlignment="1">
      <alignment horizontal="center"/>
    </xf>
    <xf numFmtId="165" fontId="6" fillId="0" borderId="5" xfId="0" applyAlignment="1">
      <alignment horizontal="center"/>
    </xf>
    <xf numFmtId="165" fontId="6" fillId="0" borderId="6" xfId="0" applyAlignment="1">
      <alignment horizontal="center"/>
    </xf>
    <xf numFmtId="164" fontId="6" fillId="0" borderId="10" xfId="0" applyAlignment="1">
      <alignment/>
    </xf>
    <xf numFmtId="164" fontId="4" fillId="0" borderId="11" xfId="0" applyAlignment="1">
      <alignment/>
    </xf>
    <xf numFmtId="164" fontId="4" fillId="3" borderId="4" xfId="0" applyAlignment="1">
      <alignment horizontal="center"/>
    </xf>
    <xf numFmtId="164" fontId="4" fillId="3" borderId="5" xfId="0" applyAlignment="1">
      <alignment horizontal="center"/>
    </xf>
    <xf numFmtId="164" fontId="4" fillId="3" borderId="6" xfId="0" applyAlignment="1">
      <alignment horizontal="center"/>
    </xf>
    <xf numFmtId="164" fontId="6" fillId="0" borderId="2" xfId="0" applyAlignment="1">
      <alignment horizontal="left"/>
    </xf>
    <xf numFmtId="166" fontId="6" fillId="0" borderId="4" xfId="0" applyAlignment="1">
      <alignment horizontal="center"/>
    </xf>
    <xf numFmtId="166" fontId="6" fillId="0" borderId="5" xfId="0" applyAlignment="1">
      <alignment horizontal="center"/>
    </xf>
    <xf numFmtId="166" fontId="6" fillId="0" borderId="6" xfId="0" applyAlignment="1">
      <alignment horizontal="center"/>
    </xf>
    <xf numFmtId="164" fontId="6" fillId="0" borderId="9" xfId="0" applyAlignment="1">
      <alignment horizontal="left"/>
    </xf>
    <xf numFmtId="164" fontId="6" fillId="0" borderId="3" xfId="0" applyAlignment="1">
      <alignment horizontal="left"/>
    </xf>
    <xf numFmtId="164" fontId="6" fillId="0" borderId="13" xfId="0" applyAlignment="1">
      <alignment horizontal="left"/>
    </xf>
    <xf numFmtId="164" fontId="4" fillId="0" borderId="13" xfId="0" applyAlignment="1">
      <alignment horizontal="left"/>
    </xf>
    <xf numFmtId="164" fontId="4" fillId="4" borderId="4" xfId="0" applyAlignment="1">
      <alignment horizontal="center"/>
    </xf>
    <xf numFmtId="164" fontId="4" fillId="4" borderId="5" xfId="0" applyAlignment="1">
      <alignment horizontal="center"/>
    </xf>
    <xf numFmtId="164" fontId="4" fillId="4" borderId="6" xfId="0" applyAlignment="1">
      <alignment horizontal="center"/>
    </xf>
    <xf numFmtId="164" fontId="6" fillId="0" borderId="0" xfId="0" applyAlignment="1">
      <alignment horizontal="left"/>
    </xf>
    <xf numFmtId="164" fontId="6" fillId="0" borderId="0" xfId="0" applyAlignment="1">
      <alignment horizontal="left"/>
    </xf>
    <xf numFmtId="164" fontId="6" fillId="0" borderId="4" xfId="0" applyAlignment="1">
      <alignment horizontal="center"/>
    </xf>
    <xf numFmtId="164" fontId="6" fillId="0" borderId="5" xfId="0" applyAlignment="1">
      <alignment horizontal="center"/>
    </xf>
    <xf numFmtId="164" fontId="6" fillId="0" borderId="6" xfId="0" applyAlignment="1">
      <alignment horizontal="center"/>
    </xf>
    <xf numFmtId="164" fontId="4" fillId="3" borderId="14" xfId="0" applyAlignment="1">
      <alignment horizontal="center"/>
    </xf>
    <xf numFmtId="164" fontId="4" fillId="3" borderId="14" xfId="0" applyAlignment="1">
      <alignment horizontal="center"/>
    </xf>
    <xf numFmtId="164" fontId="4" fillId="0" borderId="0" xfId="0" applyAlignment="1">
      <alignment horizontal="center"/>
    </xf>
    <xf numFmtId="164" fontId="6" fillId="0" borderId="0" xfId="0" applyAlignment="1">
      <alignment horizontal="left"/>
    </xf>
    <xf numFmtId="164" fontId="3" fillId="5" borderId="4" xfId="0" applyAlignment="1">
      <alignment horizontal="center"/>
    </xf>
    <xf numFmtId="164" fontId="3" fillId="5" borderId="4" xfId="0" applyAlignment="1">
      <alignment horizontal="center"/>
    </xf>
    <xf numFmtId="164" fontId="3" fillId="5" borderId="14" xfId="0" applyAlignment="1">
      <alignment horizontal="center"/>
    </xf>
    <xf numFmtId="164" fontId="4" fillId="3" borderId="1" xfId="0" applyAlignment="1">
      <alignment horizontal="center"/>
    </xf>
    <xf numFmtId="164" fontId="4" fillId="3" borderId="1" xfId="0" applyAlignment="1">
      <alignment horizontal="center"/>
    </xf>
    <xf numFmtId="164" fontId="4" fillId="3" borderId="4" xfId="0" applyAlignment="1">
      <alignment horizontal="center"/>
    </xf>
    <xf numFmtId="164" fontId="4" fillId="3" borderId="4" xfId="0" applyAlignment="1">
      <alignment horizontal="center"/>
    </xf>
    <xf numFmtId="164" fontId="4" fillId="3" borderId="4" xfId="0" applyAlignment="1">
      <alignment horizontal="center"/>
    </xf>
    <xf numFmtId="164" fontId="6" fillId="3" borderId="14" xfId="0" applyAlignment="1">
      <alignment horizontal="center"/>
    </xf>
    <xf numFmtId="164" fontId="6" fillId="3" borderId="11" xfId="0" applyAlignment="1">
      <alignment horizontal="center"/>
    </xf>
    <xf numFmtId="164" fontId="4" fillId="3" borderId="4" xfId="0" applyAlignment="1">
      <alignment horizontal="center"/>
    </xf>
    <xf numFmtId="164" fontId="4" fillId="3" borderId="0" xfId="0" applyAlignment="1">
      <alignment horizontal="center"/>
    </xf>
    <xf numFmtId="164" fontId="4" fillId="3" borderId="4" xfId="0" applyAlignment="1">
      <alignment horizontal="center"/>
    </xf>
    <xf numFmtId="164" fontId="6" fillId="3" borderId="4" xfId="0" applyAlignment="1">
      <alignment horizontal="center"/>
    </xf>
    <xf numFmtId="165" fontId="6" fillId="0" borderId="4" xfId="0" applyAlignment="1">
      <alignment horizontal="center"/>
    </xf>
    <xf numFmtId="166" fontId="6" fillId="0" borderId="4" xfId="0" applyAlignment="1">
      <alignment horizontal="center"/>
    </xf>
    <xf numFmtId="165" fontId="6" fillId="0" borderId="4" xfId="0" applyAlignment="1">
      <alignment horizontal="center"/>
    </xf>
    <xf numFmtId="166" fontId="8" fillId="0" borderId="0" xfId="0" applyAlignment="1">
      <alignment horizontal="center"/>
    </xf>
    <xf numFmtId="164" fontId="4" fillId="5" borderId="4" xfId="0" applyAlignment="1">
      <alignment horizontal="center"/>
    </xf>
    <xf numFmtId="164" fontId="4" fillId="5" borderId="4" xfId="0" applyAlignment="1">
      <alignment horizontal="center"/>
    </xf>
    <xf numFmtId="164" fontId="4" fillId="0" borderId="4" xfId="0" applyAlignment="1">
      <alignment horizontal="left"/>
    </xf>
    <xf numFmtId="164" fontId="4" fillId="0" borderId="5" xfId="0" applyAlignment="1">
      <alignment horizontal="left"/>
    </xf>
    <xf numFmtId="164" fontId="4" fillId="0" borderId="6" xfId="0" applyAlignment="1">
      <alignment horizontal="left"/>
    </xf>
    <xf numFmtId="164" fontId="4" fillId="0" borderId="4" xfId="0" applyAlignment="1">
      <alignment horizontal="left"/>
    </xf>
    <xf numFmtId="164" fontId="4" fillId="0" borderId="12" xfId="0" applyAlignment="1">
      <alignment/>
    </xf>
    <xf numFmtId="164" fontId="4" fillId="0" borderId="5" xfId="0" applyAlignment="1">
      <alignment/>
    </xf>
    <xf numFmtId="164" fontId="6" fillId="0" borderId="5" xfId="0" applyAlignment="1">
      <alignment/>
    </xf>
    <xf numFmtId="164" fontId="6" fillId="0" borderId="6" xfId="0" applyAlignment="1">
      <alignment/>
    </xf>
    <xf numFmtId="164" fontId="4" fillId="0" borderId="4" xfId="0" applyAlignment="1">
      <alignment horizontal="left"/>
    </xf>
    <xf numFmtId="164" fontId="4" fillId="0" borderId="4" xfId="0" applyAlignment="1">
      <alignment horizontal="center"/>
    </xf>
    <xf numFmtId="164" fontId="4" fillId="5" borderId="4" xfId="0" applyAlignment="1">
      <alignment horizontal="left"/>
    </xf>
    <xf numFmtId="164" fontId="4" fillId="5" borderId="5" xfId="0" applyAlignment="1">
      <alignment horizontal="left"/>
    </xf>
    <xf numFmtId="164" fontId="4" fillId="5" borderId="6" xfId="0" applyAlignment="1">
      <alignment horizontal="left"/>
    </xf>
    <xf numFmtId="164" fontId="4" fillId="5" borderId="12" xfId="0" applyAlignment="1">
      <alignment horizontal="left"/>
    </xf>
    <xf numFmtId="164" fontId="4" fillId="5" borderId="5" xfId="0" applyAlignment="1">
      <alignment horizontal="left"/>
    </xf>
    <xf numFmtId="164" fontId="4" fillId="5" borderId="6" xfId="0" applyAlignment="1">
      <alignment horizontal="left"/>
    </xf>
    <xf numFmtId="164" fontId="4" fillId="5" borderId="4" xfId="0" applyAlignment="1">
      <alignment horizontal="center"/>
    </xf>
    <xf numFmtId="164" fontId="4" fillId="5" borderId="5" xfId="0" applyAlignment="1">
      <alignment horizontal="center"/>
    </xf>
    <xf numFmtId="164" fontId="4" fillId="5" borderId="6" xfId="0" applyAlignment="1">
      <alignment horizontal="center"/>
    </xf>
    <xf numFmtId="164" fontId="4" fillId="5" borderId="4" xfId="0" applyAlignment="1">
      <alignment horizontal="left"/>
    </xf>
    <xf numFmtId="164" fontId="4" fillId="5" borderId="4" xfId="0" applyAlignment="1">
      <alignment horizontal="left"/>
    </xf>
    <xf numFmtId="164" fontId="12" fillId="0" borderId="2" xfId="0" applyAlignment="1">
      <alignment horizontal="left"/>
    </xf>
    <xf numFmtId="164" fontId="3" fillId="0" borderId="2" xfId="0" applyAlignment="1">
      <alignment horizontal="left"/>
    </xf>
    <xf numFmtId="164" fontId="3" fillId="0" borderId="0" xfId="0" applyAlignment="1">
      <alignment horizontal="left"/>
    </xf>
    <xf numFmtId="164" fontId="15" fillId="0" borderId="0" xfId="0" applyAlignment="1">
      <alignment/>
    </xf>
    <xf numFmtId="164" fontId="15" fillId="0" borderId="4" xfId="0" applyAlignment="1">
      <alignment horizontal="left"/>
    </xf>
    <xf numFmtId="164" fontId="15" fillId="0" borderId="5" xfId="0" applyAlignment="1">
      <alignment horizontal="left"/>
    </xf>
    <xf numFmtId="164" fontId="15" fillId="0" borderId="6" xfId="0" applyAlignment="1">
      <alignment horizontal="left"/>
    </xf>
    <xf numFmtId="164" fontId="15" fillId="0" borderId="4" xfId="0" applyAlignment="1">
      <alignment horizontal="left"/>
    </xf>
    <xf numFmtId="164" fontId="15" fillId="0" borderId="4" xfId="0" applyAlignment="1">
      <alignment horizontal="center"/>
    </xf>
    <xf numFmtId="164" fontId="15" fillId="0" borderId="5" xfId="0" applyAlignment="1">
      <alignment horizontal="center"/>
    </xf>
    <xf numFmtId="164" fontId="15" fillId="0" borderId="6" xfId="0" applyAlignment="1">
      <alignment horizontal="center"/>
    </xf>
    <xf numFmtId="164" fontId="16" fillId="0" borderId="0" xfId="0" applyAlignment="1">
      <alignment/>
    </xf>
    <xf numFmtId="164" fontId="3" fillId="0" borderId="2" xfId="0" applyAlignment="1">
      <alignment horizontal="left"/>
    </xf>
    <xf numFmtId="164" fontId="4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CCFF"/>
      <rgbColor rgb="0000FFFF"/>
      <rgbColor rgb="00FF99CC"/>
      <rgbColor rgb="00FFFF99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44</xdr:row>
      <xdr:rowOff>152400</xdr:rowOff>
    </xdr:from>
    <xdr:to>
      <xdr:col>3</xdr:col>
      <xdr:colOff>409575</xdr:colOff>
      <xdr:row>56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066925" y="4362450"/>
          <a:ext cx="0" cy="1152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57</xdr:row>
      <xdr:rowOff>152400</xdr:rowOff>
    </xdr:from>
    <xdr:to>
      <xdr:col>4</xdr:col>
      <xdr:colOff>895350</xdr:colOff>
      <xdr:row>61</xdr:row>
      <xdr:rowOff>133350</xdr:rowOff>
    </xdr:to>
    <xdr:sp>
      <xdr:nvSpPr>
        <xdr:cNvPr id="2" name="Line 2"/>
        <xdr:cNvSpPr>
          <a:spLocks/>
        </xdr:cNvSpPr>
      </xdr:nvSpPr>
      <xdr:spPr>
        <a:xfrm>
          <a:off x="3257550" y="5686425"/>
          <a:ext cx="0" cy="6381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2</xdr:row>
      <xdr:rowOff>152400</xdr:rowOff>
    </xdr:from>
    <xdr:to>
      <xdr:col>5</xdr:col>
      <xdr:colOff>304800</xdr:colOff>
      <xdr:row>2</xdr:row>
      <xdr:rowOff>152400</xdr:rowOff>
    </xdr:to>
    <xdr:sp>
      <xdr:nvSpPr>
        <xdr:cNvPr id="3" name="Line 3"/>
        <xdr:cNvSpPr>
          <a:spLocks/>
        </xdr:cNvSpPr>
      </xdr:nvSpPr>
      <xdr:spPr>
        <a:xfrm>
          <a:off x="3571875" y="7048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2</xdr:row>
      <xdr:rowOff>152400</xdr:rowOff>
    </xdr:from>
    <xdr:to>
      <xdr:col>5</xdr:col>
      <xdr:colOff>304800</xdr:colOff>
      <xdr:row>2</xdr:row>
      <xdr:rowOff>152400</xdr:rowOff>
    </xdr:to>
    <xdr:sp>
      <xdr:nvSpPr>
        <xdr:cNvPr id="4" name="Line 4"/>
        <xdr:cNvSpPr>
          <a:spLocks/>
        </xdr:cNvSpPr>
      </xdr:nvSpPr>
      <xdr:spPr>
        <a:xfrm>
          <a:off x="3571875" y="7048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tabSelected="1" workbookViewId="0" topLeftCell="A23">
      <selection activeCell="J32" sqref="J32"/>
    </sheetView>
  </sheetViews>
  <sheetFormatPr defaultColWidth="11.421875" defaultRowHeight="12.75"/>
  <cols>
    <col min="1" max="1" width="0.71875" style="0" customWidth="1"/>
    <col min="2" max="2" width="10.57421875" style="0" customWidth="1"/>
    <col min="3" max="3" width="13.57421875" style="0" customWidth="1"/>
    <col min="4" max="4" width="10.57421875" style="0" customWidth="1"/>
    <col min="5" max="5" width="13.57421875" style="0" customWidth="1"/>
    <col min="6" max="6" width="4.7109375" style="0" customWidth="1"/>
    <col min="7" max="7" width="1.8515625" style="0" customWidth="1"/>
    <col min="8" max="8" width="9.421875" style="0" customWidth="1"/>
    <col min="9" max="9" width="19.00390625" style="0" customWidth="1"/>
    <col min="10" max="10" width="3.7109375" style="0" customWidth="1"/>
    <col min="11" max="11" width="3.28125" style="0" customWidth="1"/>
    <col min="12" max="13" width="0" style="0" hidden="1" customWidth="1"/>
    <col min="14" max="256" width="9.140625" style="0" customWidth="1"/>
  </cols>
  <sheetData>
    <row r="1" spans="1:13" ht="26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7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" customHeight="1">
      <c r="A3" s="5"/>
      <c r="B3" s="5"/>
      <c r="C3" s="5"/>
      <c r="D3" s="5"/>
      <c r="E3" s="5"/>
      <c r="F3" s="5"/>
      <c r="G3" s="5"/>
      <c r="H3" s="5"/>
      <c r="I3" s="7"/>
      <c r="J3" s="7"/>
      <c r="K3" s="7"/>
      <c r="L3" s="7"/>
      <c r="M3" s="7"/>
    </row>
    <row r="4" spans="1:13" ht="12.75" customHeight="1" hidden="1">
      <c r="A4" s="8"/>
      <c r="B4" s="9" t="s">
        <v>2</v>
      </c>
      <c r="C4" s="9"/>
      <c r="D4" s="9"/>
      <c r="E4" s="9"/>
      <c r="F4" s="9"/>
      <c r="G4" s="12"/>
      <c r="H4" s="12"/>
      <c r="I4" s="12"/>
      <c r="J4" s="14"/>
      <c r="K4" s="14"/>
      <c r="L4" s="14"/>
      <c r="M4" s="14"/>
    </row>
    <row r="5" spans="1:13" ht="12.75" hidden="1">
      <c r="A5" s="8"/>
      <c r="B5" s="15" t="s">
        <v>3</v>
      </c>
      <c r="C5" s="15"/>
      <c r="D5" s="15"/>
      <c r="E5" s="15"/>
      <c r="F5" s="15"/>
      <c r="G5" s="18"/>
      <c r="H5" s="18"/>
      <c r="I5" s="18"/>
      <c r="J5" s="8"/>
      <c r="K5" s="8"/>
      <c r="L5" s="8"/>
      <c r="M5" s="8"/>
    </row>
    <row r="6" spans="1:13" ht="12.75" hidden="1">
      <c r="A6" s="8"/>
      <c r="B6" s="20" t="s">
        <v>4</v>
      </c>
      <c r="C6" s="20"/>
      <c r="D6" s="22" t="s">
        <v>5</v>
      </c>
      <c r="E6" s="22"/>
      <c r="F6" s="22"/>
      <c r="G6" s="25" t="s">
        <v>6</v>
      </c>
      <c r="H6" s="25"/>
      <c r="I6" s="25"/>
      <c r="J6" s="25"/>
      <c r="K6" s="8"/>
      <c r="L6" s="8"/>
      <c r="M6" s="8"/>
    </row>
    <row r="7" spans="1:13" ht="12.75" customHeight="1" hidden="1">
      <c r="A7" s="8"/>
      <c r="B7" s="27" t="s">
        <v>7</v>
      </c>
      <c r="C7" s="27"/>
      <c r="D7" s="29">
        <v>80</v>
      </c>
      <c r="E7" s="29"/>
      <c r="F7" s="29"/>
      <c r="G7" s="32"/>
      <c r="H7" s="32"/>
      <c r="I7" s="32"/>
      <c r="J7" s="32"/>
      <c r="K7" s="8"/>
      <c r="L7" s="8"/>
      <c r="M7" s="8"/>
    </row>
    <row r="8" spans="1:13" ht="12.75" customHeight="1" hidden="1">
      <c r="A8" s="8"/>
      <c r="B8" s="27" t="s">
        <v>8</v>
      </c>
      <c r="C8" s="27"/>
      <c r="D8" s="29">
        <v>78</v>
      </c>
      <c r="E8" s="29"/>
      <c r="F8" s="29"/>
      <c r="G8" s="32"/>
      <c r="H8" s="32"/>
      <c r="I8" s="32"/>
      <c r="J8" s="32"/>
      <c r="K8" s="8"/>
      <c r="L8" s="8"/>
      <c r="M8" s="8"/>
    </row>
    <row r="9" spans="1:13" ht="12.75" hidden="1">
      <c r="A9" s="8"/>
      <c r="B9" s="27" t="s">
        <v>9</v>
      </c>
      <c r="C9" s="27"/>
      <c r="D9" s="29">
        <v>125</v>
      </c>
      <c r="E9" s="29"/>
      <c r="F9" s="29"/>
      <c r="G9" s="25" t="s">
        <v>10</v>
      </c>
      <c r="H9" s="25"/>
      <c r="I9" s="25"/>
      <c r="J9" s="25"/>
      <c r="K9" s="8"/>
      <c r="L9" s="8"/>
      <c r="M9" s="8"/>
    </row>
    <row r="10" spans="1:13" ht="12.75" hidden="1">
      <c r="A10" s="8"/>
      <c r="B10" s="27" t="s">
        <v>11</v>
      </c>
      <c r="C10" s="27"/>
      <c r="D10" s="29">
        <v>120</v>
      </c>
      <c r="E10" s="29"/>
      <c r="F10" s="29"/>
      <c r="G10" s="25" t="s">
        <v>12</v>
      </c>
      <c r="H10" s="25"/>
      <c r="I10" s="25"/>
      <c r="J10" s="25"/>
      <c r="K10" s="8"/>
      <c r="L10" s="8"/>
      <c r="M10" s="8"/>
    </row>
    <row r="11" spans="1:13" ht="12.75" customHeight="1" hidden="1">
      <c r="A11" s="8"/>
      <c r="B11" s="27" t="s">
        <v>13</v>
      </c>
      <c r="C11" s="27"/>
      <c r="D11" s="29">
        <v>110</v>
      </c>
      <c r="E11" s="29"/>
      <c r="F11" s="29"/>
      <c r="G11" s="33"/>
      <c r="H11" s="34" t="s">
        <v>14</v>
      </c>
      <c r="I11" s="34"/>
      <c r="J11" s="34"/>
      <c r="K11" s="8"/>
      <c r="L11" s="8"/>
      <c r="M11" s="8"/>
    </row>
    <row r="12" spans="1:13" ht="12.75" hidden="1">
      <c r="A12" s="8"/>
      <c r="B12" s="27"/>
      <c r="C12" s="27"/>
      <c r="D12" s="29"/>
      <c r="E12" s="29"/>
      <c r="F12" s="29"/>
      <c r="G12" s="35"/>
      <c r="H12" s="35"/>
      <c r="I12" s="35"/>
      <c r="J12" s="35"/>
      <c r="K12" s="8"/>
      <c r="L12" s="8"/>
      <c r="M12" s="8"/>
    </row>
    <row r="13" spans="1:13" ht="12.75" hidden="1">
      <c r="A13" s="8"/>
      <c r="B13" s="27"/>
      <c r="C13" s="27"/>
      <c r="D13" s="29"/>
      <c r="E13" s="29"/>
      <c r="F13" s="29"/>
      <c r="G13" s="35"/>
      <c r="H13" s="35"/>
      <c r="I13" s="35"/>
      <c r="J13" s="35"/>
      <c r="K13" s="8"/>
      <c r="L13" s="8"/>
      <c r="M13" s="8"/>
    </row>
    <row r="14" spans="1:13" ht="12.75" hidden="1">
      <c r="A14" s="8"/>
      <c r="B14" s="20" t="s">
        <v>15</v>
      </c>
      <c r="C14" s="20"/>
      <c r="D14" s="22" t="s">
        <v>16</v>
      </c>
      <c r="E14" s="22"/>
      <c r="F14" s="22"/>
      <c r="G14" s="37"/>
      <c r="H14" s="38" t="s">
        <v>17</v>
      </c>
      <c r="I14" s="38"/>
      <c r="J14" s="37"/>
      <c r="K14" s="8"/>
      <c r="L14" s="8"/>
      <c r="M14" s="8"/>
    </row>
    <row r="15" spans="1:13" ht="12.75" hidden="1">
      <c r="A15" s="8"/>
      <c r="B15" s="27"/>
      <c r="C15" s="27"/>
      <c r="D15" s="41"/>
      <c r="E15" s="41"/>
      <c r="F15" s="41"/>
      <c r="G15" s="37"/>
      <c r="H15" s="44" t="s">
        <v>18</v>
      </c>
      <c r="I15" s="45" t="s">
        <v>19</v>
      </c>
      <c r="J15" s="37"/>
      <c r="K15" s="8"/>
      <c r="L15" s="8"/>
      <c r="M15" s="8"/>
    </row>
    <row r="16" spans="1:13" ht="12.75" hidden="1">
      <c r="A16" s="8"/>
      <c r="B16" s="27" t="s">
        <v>20</v>
      </c>
      <c r="C16" s="27"/>
      <c r="D16" s="41">
        <v>220</v>
      </c>
      <c r="E16" s="41"/>
      <c r="F16" s="41"/>
      <c r="G16" s="37"/>
      <c r="H16" s="46" t="s">
        <v>21</v>
      </c>
      <c r="I16" s="47" t="s">
        <v>22</v>
      </c>
      <c r="J16" s="37"/>
      <c r="K16" s="8"/>
      <c r="L16" s="8"/>
      <c r="M16" s="8"/>
    </row>
    <row r="17" spans="1:13" ht="12.75" hidden="1">
      <c r="A17" s="8"/>
      <c r="B17" s="27" t="s">
        <v>23</v>
      </c>
      <c r="C17" s="27"/>
      <c r="D17" s="41">
        <v>215</v>
      </c>
      <c r="E17" s="41"/>
      <c r="F17" s="41"/>
      <c r="G17" s="37"/>
      <c r="H17" s="48" t="s">
        <v>24</v>
      </c>
      <c r="I17" s="48"/>
      <c r="J17" s="37"/>
      <c r="K17" s="8"/>
      <c r="L17" s="8"/>
      <c r="M17" s="8"/>
    </row>
    <row r="18" spans="1:13" ht="12.75" hidden="1">
      <c r="A18" s="8"/>
      <c r="B18" s="50"/>
      <c r="C18" s="50"/>
      <c r="D18" s="51"/>
      <c r="E18" s="52"/>
      <c r="F18" s="53"/>
      <c r="G18" s="37"/>
      <c r="H18" s="54" t="s">
        <v>25</v>
      </c>
      <c r="I18" s="55"/>
      <c r="J18" s="37"/>
      <c r="K18" s="8"/>
      <c r="L18" s="8"/>
      <c r="M18" s="8"/>
    </row>
    <row r="19" spans="1:13" ht="12.75" customHeight="1" hidden="1">
      <c r="A19" s="8"/>
      <c r="B19" s="56" t="s">
        <v>26</v>
      </c>
      <c r="C19" s="56"/>
      <c r="D19" s="56"/>
      <c r="E19" s="56"/>
      <c r="F19" s="56"/>
      <c r="G19" s="37"/>
      <c r="H19" s="59"/>
      <c r="I19" s="59"/>
      <c r="J19" s="37"/>
      <c r="K19" s="8"/>
      <c r="L19" s="8"/>
      <c r="M19" s="8"/>
    </row>
    <row r="20" spans="1:13" ht="12.75" hidden="1">
      <c r="A20" s="8"/>
      <c r="B20" s="20" t="s">
        <v>27</v>
      </c>
      <c r="C20" s="20"/>
      <c r="D20" s="22" t="s">
        <v>28</v>
      </c>
      <c r="E20" s="22"/>
      <c r="F20" s="22"/>
      <c r="G20" s="37"/>
      <c r="H20" s="38" t="s">
        <v>29</v>
      </c>
      <c r="I20" s="38"/>
      <c r="J20" s="37"/>
      <c r="K20" s="8"/>
      <c r="L20" s="8"/>
      <c r="M20" s="8"/>
    </row>
    <row r="21" spans="1:13" ht="12.75" hidden="1">
      <c r="A21" s="8"/>
      <c r="B21" s="27" t="s">
        <v>30</v>
      </c>
      <c r="C21" s="27"/>
      <c r="D21" s="60">
        <v>97.5</v>
      </c>
      <c r="E21" s="60"/>
      <c r="F21" s="60"/>
      <c r="G21" s="37"/>
      <c r="H21" s="63" t="s">
        <v>31</v>
      </c>
      <c r="I21" s="64" t="s">
        <v>32</v>
      </c>
      <c r="J21" s="37"/>
      <c r="K21" s="8"/>
      <c r="L21" s="8"/>
      <c r="M21" s="8"/>
    </row>
    <row r="22" spans="1:13" ht="12.75" hidden="1">
      <c r="A22" s="8"/>
      <c r="B22" s="27"/>
      <c r="C22" s="27"/>
      <c r="D22" s="29"/>
      <c r="E22" s="29"/>
      <c r="F22" s="29"/>
      <c r="G22" s="33"/>
      <c r="H22" s="65" t="s">
        <v>33</v>
      </c>
      <c r="I22" s="66"/>
      <c r="J22" s="8"/>
      <c r="K22" s="8"/>
      <c r="L22" s="8"/>
      <c r="M22" s="8"/>
    </row>
    <row r="23" spans="1:13" ht="16.5" customHeight="1">
      <c r="A23" s="8"/>
      <c r="B23" s="67" t="s">
        <v>34</v>
      </c>
      <c r="C23" s="67"/>
      <c r="D23" s="67"/>
      <c r="E23" s="67"/>
      <c r="F23" s="67"/>
      <c r="G23" s="33"/>
      <c r="H23" s="70"/>
      <c r="I23" s="70"/>
      <c r="J23" s="8"/>
      <c r="K23" s="8"/>
      <c r="L23" s="8"/>
      <c r="M23" s="8"/>
    </row>
    <row r="24" spans="1:13" ht="15" customHeight="1">
      <c r="A24" s="8"/>
      <c r="B24" s="56" t="s">
        <v>35</v>
      </c>
      <c r="C24" s="56"/>
      <c r="D24" s="56"/>
      <c r="E24" s="56"/>
      <c r="F24" s="56"/>
      <c r="G24" s="33"/>
      <c r="H24" s="71"/>
      <c r="I24" s="71"/>
      <c r="J24" s="8"/>
      <c r="K24" s="8"/>
      <c r="L24" s="8"/>
      <c r="M24" s="8"/>
    </row>
    <row r="25" spans="1:13" ht="13.5" customHeight="1">
      <c r="A25" s="8"/>
      <c r="B25" s="20" t="s">
        <v>36</v>
      </c>
      <c r="C25" s="20"/>
      <c r="D25" s="22" t="s">
        <v>37</v>
      </c>
      <c r="E25" s="22"/>
      <c r="F25" s="22"/>
      <c r="G25" s="33"/>
      <c r="H25" s="71"/>
      <c r="I25" s="71"/>
      <c r="J25" s="8"/>
      <c r="K25" s="8"/>
      <c r="L25" s="8"/>
      <c r="M25" s="8"/>
    </row>
    <row r="26" spans="1:13" ht="13.5" customHeight="1">
      <c r="A26" s="8" t="s">
        <v>38</v>
      </c>
      <c r="B26" s="27" t="s">
        <v>39</v>
      </c>
      <c r="C26" s="27"/>
      <c r="D26" s="72">
        <v>1000</v>
      </c>
      <c r="E26" s="72"/>
      <c r="F26" s="72"/>
      <c r="G26" s="33"/>
      <c r="H26" s="70"/>
      <c r="I26" s="70"/>
      <c r="J26" s="8"/>
      <c r="K26" s="8"/>
      <c r="L26" s="8"/>
      <c r="M26" s="8"/>
    </row>
    <row r="27" spans="1:13" ht="12.75">
      <c r="A27" s="8"/>
      <c r="B27" s="75" t="s">
        <v>40</v>
      </c>
      <c r="C27" s="75"/>
      <c r="D27" s="75"/>
      <c r="E27" s="75"/>
      <c r="F27" s="75"/>
      <c r="G27" s="77"/>
      <c r="H27" s="37"/>
      <c r="I27" s="33"/>
      <c r="J27" s="8"/>
      <c r="K27" s="8"/>
      <c r="L27" s="8"/>
      <c r="M27" s="8"/>
    </row>
    <row r="28" spans="1:13" ht="12.75">
      <c r="A28" s="8"/>
      <c r="B28" s="20" t="s">
        <v>41</v>
      </c>
      <c r="C28" s="20"/>
      <c r="D28" s="22" t="s">
        <v>42</v>
      </c>
      <c r="E28" s="22"/>
      <c r="F28" s="22"/>
      <c r="G28" s="77"/>
      <c r="H28" s="78"/>
      <c r="I28" s="14"/>
      <c r="J28" s="8"/>
      <c r="K28" s="8"/>
      <c r="L28" s="8"/>
      <c r="M28" s="8"/>
    </row>
    <row r="29" spans="1:13" ht="12.75">
      <c r="A29" s="8"/>
      <c r="B29" s="27" t="s">
        <v>43</v>
      </c>
      <c r="C29" s="27"/>
      <c r="D29" s="29">
        <v>715</v>
      </c>
      <c r="E29" s="29"/>
      <c r="F29" s="29"/>
      <c r="G29" s="33"/>
      <c r="H29" s="71"/>
      <c r="I29" s="71"/>
      <c r="J29" s="8"/>
      <c r="K29" s="8"/>
      <c r="L29" s="8"/>
      <c r="M29" s="8"/>
    </row>
    <row r="30" spans="1:13" ht="12.75" hidden="1">
      <c r="A30" s="8"/>
      <c r="B30" s="27"/>
      <c r="C30" s="27"/>
      <c r="D30" s="29"/>
      <c r="E30" s="29"/>
      <c r="F30" s="29"/>
      <c r="G30" s="33"/>
      <c r="H30" s="70"/>
      <c r="I30" s="70"/>
      <c r="J30" s="8"/>
      <c r="K30" s="8"/>
      <c r="L30" s="8"/>
      <c r="M30" s="8"/>
    </row>
    <row r="31" spans="1:13" ht="15" customHeight="1">
      <c r="A31" s="8"/>
      <c r="B31" s="79" t="s">
        <v>44</v>
      </c>
      <c r="C31" s="79"/>
      <c r="D31" s="79"/>
      <c r="E31" s="79"/>
      <c r="F31" s="79"/>
      <c r="G31" s="79"/>
      <c r="H31" s="79"/>
      <c r="I31" s="79"/>
      <c r="J31" s="8"/>
      <c r="K31" s="8"/>
      <c r="L31" s="8"/>
      <c r="M31" s="8"/>
    </row>
    <row r="32" spans="1:13" ht="11.25" customHeight="1">
      <c r="A32" s="8"/>
      <c r="B32" s="82" t="s">
        <v>45</v>
      </c>
      <c r="C32" s="82"/>
      <c r="D32" s="84" t="s">
        <v>46</v>
      </c>
      <c r="E32" s="84"/>
      <c r="F32" s="85" t="s">
        <v>47</v>
      </c>
      <c r="G32" s="85"/>
      <c r="H32" s="85"/>
      <c r="I32" s="85"/>
      <c r="J32" s="8"/>
      <c r="K32" s="8"/>
      <c r="L32" s="8"/>
      <c r="M32" s="8"/>
    </row>
    <row r="33" spans="1:13" ht="12.75">
      <c r="A33" s="8"/>
      <c r="B33" s="87"/>
      <c r="C33" s="87"/>
      <c r="D33" s="89" t="s">
        <v>48</v>
      </c>
      <c r="E33" s="90" t="s">
        <v>49</v>
      </c>
      <c r="F33" s="91" t="s">
        <v>50</v>
      </c>
      <c r="G33" s="91"/>
      <c r="H33" s="91"/>
      <c r="I33" s="89" t="s">
        <v>51</v>
      </c>
      <c r="J33" s="8"/>
      <c r="K33" s="8"/>
      <c r="L33" s="8"/>
      <c r="M33" s="8"/>
    </row>
    <row r="34" spans="1:13" ht="12.75">
      <c r="A34" s="8"/>
      <c r="B34" s="27" t="s">
        <v>52</v>
      </c>
      <c r="C34" s="27"/>
      <c r="D34" s="93">
        <v>360</v>
      </c>
      <c r="E34" s="94">
        <f>D34*13.6</f>
        <v>0</v>
      </c>
      <c r="F34" s="41">
        <v>355</v>
      </c>
      <c r="G34" s="41"/>
      <c r="H34" s="41"/>
      <c r="I34" s="94">
        <f>F34*13.6</f>
        <v>0</v>
      </c>
      <c r="J34" s="8"/>
      <c r="K34" s="8"/>
      <c r="L34" s="8"/>
      <c r="M34" s="8"/>
    </row>
    <row r="35" spans="1:13" ht="12.75">
      <c r="A35" s="8"/>
      <c r="B35" s="27" t="s">
        <v>53</v>
      </c>
      <c r="C35" s="27"/>
      <c r="D35" s="93">
        <v>115</v>
      </c>
      <c r="E35" s="94">
        <f>D35*22.7</f>
        <v>0</v>
      </c>
      <c r="F35" s="41">
        <v>110</v>
      </c>
      <c r="G35" s="41"/>
      <c r="H35" s="41"/>
      <c r="I35" s="94">
        <f>F35*22.7</f>
        <v>0</v>
      </c>
      <c r="J35" s="8"/>
      <c r="K35" s="8"/>
      <c r="L35" s="8"/>
      <c r="M35" s="8"/>
    </row>
    <row r="36" spans="1:13" ht="12.75">
      <c r="A36" s="8"/>
      <c r="B36" s="27" t="s">
        <v>54</v>
      </c>
      <c r="C36" s="27"/>
      <c r="D36" s="93">
        <v>120</v>
      </c>
      <c r="E36" s="94">
        <f>D36*13.6</f>
        <v>0</v>
      </c>
      <c r="F36" s="41">
        <v>115</v>
      </c>
      <c r="G36" s="41"/>
      <c r="H36" s="41"/>
      <c r="I36" s="94">
        <f>F36*13.6</f>
        <v>0</v>
      </c>
      <c r="J36" s="8"/>
      <c r="K36" s="8"/>
      <c r="L36" s="8"/>
      <c r="M36" s="8"/>
    </row>
    <row r="37" spans="1:13" ht="12.75">
      <c r="A37" s="8"/>
      <c r="B37" s="27" t="s">
        <v>55</v>
      </c>
      <c r="C37" s="27"/>
      <c r="D37" s="93">
        <v>360</v>
      </c>
      <c r="E37" s="94">
        <f>D37*13.6</f>
        <v>0</v>
      </c>
      <c r="F37" s="41">
        <v>355</v>
      </c>
      <c r="G37" s="41"/>
      <c r="H37" s="41"/>
      <c r="I37" s="94">
        <f>F37*13.6</f>
        <v>0</v>
      </c>
      <c r="J37" s="8"/>
      <c r="K37" s="8"/>
      <c r="L37" s="8"/>
      <c r="M37" s="8"/>
    </row>
    <row r="38" spans="1:13" ht="12.75">
      <c r="A38" s="8"/>
      <c r="B38" s="27" t="s">
        <v>56</v>
      </c>
      <c r="C38" s="27"/>
      <c r="D38" s="93">
        <v>600</v>
      </c>
      <c r="E38" s="94">
        <f>D38*10.9</f>
        <v>0</v>
      </c>
      <c r="F38" s="41">
        <v>595</v>
      </c>
      <c r="G38" s="41"/>
      <c r="H38" s="41"/>
      <c r="I38" s="94">
        <f>F38*10.9</f>
        <v>0</v>
      </c>
      <c r="J38" s="8"/>
      <c r="K38" s="8"/>
      <c r="L38" s="8"/>
      <c r="M38" s="8"/>
    </row>
    <row r="39" spans="1:17" ht="12.75">
      <c r="A39" s="8"/>
      <c r="B39" s="27" t="s">
        <v>57</v>
      </c>
      <c r="C39" s="27"/>
      <c r="D39" s="93">
        <v>780</v>
      </c>
      <c r="E39" s="96">
        <f>D39*11.3</f>
        <v>0</v>
      </c>
      <c r="F39" s="41">
        <v>775</v>
      </c>
      <c r="G39" s="41"/>
      <c r="H39" s="41"/>
      <c r="I39" s="94">
        <f>F39*11.3</f>
        <v>0</v>
      </c>
      <c r="J39" s="8"/>
      <c r="K39" s="8"/>
      <c r="L39" s="8"/>
      <c r="M39" s="8"/>
      <c r="O39" s="8" t="s">
        <v>58</v>
      </c>
      <c r="Q39" s="37"/>
    </row>
    <row r="40" spans="1:13" ht="12.75">
      <c r="A40" s="8"/>
      <c r="B40" s="27" t="s">
        <v>59</v>
      </c>
      <c r="C40" s="27"/>
      <c r="D40" s="93">
        <v>600</v>
      </c>
      <c r="E40" s="94">
        <f>D40*10.9</f>
        <v>0</v>
      </c>
      <c r="F40" s="41">
        <v>590</v>
      </c>
      <c r="G40" s="41"/>
      <c r="H40" s="41"/>
      <c r="I40" s="94">
        <f>F40*10.9</f>
        <v>0</v>
      </c>
      <c r="J40" s="8"/>
      <c r="K40" s="8"/>
      <c r="L40" s="8"/>
      <c r="M40" s="8"/>
    </row>
    <row r="41" spans="1:13" ht="12.75">
      <c r="A41" s="8"/>
      <c r="B41" s="27" t="s">
        <v>60</v>
      </c>
      <c r="C41" s="27"/>
      <c r="D41" s="93">
        <v>680</v>
      </c>
      <c r="E41" s="94">
        <f>D41*13.6</f>
        <v>0</v>
      </c>
      <c r="F41" s="41">
        <v>675</v>
      </c>
      <c r="G41" s="41"/>
      <c r="H41" s="41"/>
      <c r="I41" s="94">
        <f>F41*13.6</f>
        <v>0</v>
      </c>
      <c r="J41" s="8"/>
      <c r="K41" s="8"/>
      <c r="L41" s="8"/>
      <c r="M41" s="8"/>
    </row>
    <row r="42" spans="1:13" ht="12.75">
      <c r="A42" s="8"/>
      <c r="B42" s="27" t="s">
        <v>61</v>
      </c>
      <c r="C42" s="27"/>
      <c r="D42" s="93">
        <v>800</v>
      </c>
      <c r="E42" s="93">
        <f>D42*11.34</f>
        <v>0</v>
      </c>
      <c r="F42" s="41">
        <v>795</v>
      </c>
      <c r="G42" s="41"/>
      <c r="H42" s="41"/>
      <c r="I42" s="93">
        <f>F42*11.34</f>
        <v>0</v>
      </c>
      <c r="J42" s="8"/>
      <c r="K42" s="8"/>
      <c r="L42" s="8"/>
      <c r="M42" s="8"/>
    </row>
    <row r="43" spans="1:13" ht="12.75">
      <c r="A43" s="8"/>
      <c r="B43" s="27" t="s">
        <v>62</v>
      </c>
      <c r="C43" s="27"/>
      <c r="D43" s="93">
        <v>660</v>
      </c>
      <c r="E43" s="94">
        <f>D43*13.6</f>
        <v>0</v>
      </c>
      <c r="F43" s="41">
        <v>650</v>
      </c>
      <c r="G43" s="41"/>
      <c r="H43" s="41"/>
      <c r="I43" s="94">
        <f>F43*13.6</f>
        <v>0</v>
      </c>
      <c r="J43" s="8"/>
      <c r="K43" s="8"/>
      <c r="L43" s="8"/>
      <c r="M43" s="8"/>
    </row>
    <row r="44" spans="1:13" ht="12.75">
      <c r="A44" s="8"/>
      <c r="B44" s="27" t="s">
        <v>63</v>
      </c>
      <c r="C44" s="27"/>
      <c r="D44" s="93">
        <v>680</v>
      </c>
      <c r="E44" s="94">
        <f>D43:D44*11.3</f>
        <v>0</v>
      </c>
      <c r="F44" s="41">
        <v>675</v>
      </c>
      <c r="G44" s="41"/>
      <c r="H44" s="41"/>
      <c r="I44" s="94">
        <f>F44*11.3</f>
        <v>0</v>
      </c>
      <c r="J44" s="8"/>
      <c r="K44" s="8"/>
      <c r="L44" s="8"/>
      <c r="M44" s="8"/>
    </row>
    <row r="45" spans="1:14" ht="12.75" customHeight="1">
      <c r="A45" s="8"/>
      <c r="B45" s="97" t="s">
        <v>64</v>
      </c>
      <c r="C45" s="97"/>
      <c r="D45" s="97"/>
      <c r="E45" s="97"/>
      <c r="F45" s="97"/>
      <c r="G45" s="97"/>
      <c r="H45" s="97"/>
      <c r="I45" s="97"/>
      <c r="J45" s="8"/>
      <c r="K45" s="8"/>
      <c r="L45" s="8"/>
      <c r="M45" s="8"/>
      <c r="N45" s="8" t="s">
        <v>65</v>
      </c>
    </row>
    <row r="46" spans="1:13" ht="12.75" customHeight="1">
      <c r="A46" s="8"/>
      <c r="B46" s="99" t="s">
        <v>66</v>
      </c>
      <c r="C46" s="99"/>
      <c r="D46" s="99"/>
      <c r="E46" s="99"/>
      <c r="F46" s="99"/>
      <c r="G46" s="99"/>
      <c r="H46" s="99"/>
      <c r="I46" s="99"/>
      <c r="J46" s="8"/>
      <c r="K46" s="8"/>
      <c r="L46" s="8"/>
      <c r="M46" s="8"/>
    </row>
    <row r="47" spans="1:13" ht="12.75" customHeight="1">
      <c r="A47" s="8"/>
      <c r="B47" s="99" t="s">
        <v>67</v>
      </c>
      <c r="C47" s="99"/>
      <c r="D47" s="99"/>
      <c r="E47" s="99"/>
      <c r="F47" s="99"/>
      <c r="G47" s="99"/>
      <c r="H47" s="99"/>
      <c r="I47" s="99"/>
      <c r="J47" s="8"/>
      <c r="K47" s="8"/>
      <c r="L47" s="8"/>
      <c r="M47" s="8"/>
    </row>
    <row r="48" spans="1:13" ht="12.75" customHeight="1">
      <c r="A48" s="8"/>
      <c r="B48" s="99" t="s">
        <v>68</v>
      </c>
      <c r="C48" s="99"/>
      <c r="D48" s="99"/>
      <c r="E48" s="99"/>
      <c r="F48" s="99"/>
      <c r="G48" s="99"/>
      <c r="H48" s="99"/>
      <c r="I48" s="99"/>
      <c r="J48" s="8"/>
      <c r="K48" s="8"/>
      <c r="L48" s="8"/>
      <c r="M48" s="8"/>
    </row>
    <row r="49" spans="1:13" ht="12.75" customHeight="1" hidden="1">
      <c r="A49" s="8"/>
      <c r="B49" s="99" t="s">
        <v>69</v>
      </c>
      <c r="C49" s="99"/>
      <c r="D49" s="99"/>
      <c r="E49" s="99"/>
      <c r="F49" s="99"/>
      <c r="G49" s="99"/>
      <c r="H49" s="99"/>
      <c r="I49" s="99"/>
      <c r="J49" s="8"/>
      <c r="K49" s="8"/>
      <c r="L49" s="8"/>
      <c r="M49" s="8"/>
    </row>
    <row r="50" spans="1:13" ht="12.75">
      <c r="A50" s="8"/>
      <c r="B50" s="99" t="s">
        <v>70</v>
      </c>
      <c r="C50" s="99"/>
      <c r="D50" s="99"/>
      <c r="E50" s="99"/>
      <c r="F50" s="99"/>
      <c r="G50" s="99"/>
      <c r="H50" s="99"/>
      <c r="I50" s="99"/>
      <c r="J50" s="8"/>
      <c r="K50" s="8"/>
      <c r="L50" s="8"/>
      <c r="M50" s="8"/>
    </row>
    <row r="51" spans="1:13" ht="13.5" customHeight="1">
      <c r="A51" s="8"/>
      <c r="B51" s="99" t="s">
        <v>71</v>
      </c>
      <c r="C51" s="99"/>
      <c r="D51" s="99"/>
      <c r="E51" s="99"/>
      <c r="F51" s="99"/>
      <c r="G51" s="99"/>
      <c r="H51" s="99"/>
      <c r="I51" s="99"/>
      <c r="J51" s="8"/>
      <c r="K51" s="8"/>
      <c r="L51" s="8"/>
      <c r="M51" s="8"/>
    </row>
    <row r="52" spans="1:13" ht="12.75" customHeight="1" hidden="1">
      <c r="A52" s="8"/>
      <c r="B52" s="99" t="s">
        <v>72</v>
      </c>
      <c r="C52" s="99"/>
      <c r="D52" s="99"/>
      <c r="E52" s="99"/>
      <c r="F52" s="99"/>
      <c r="G52" s="99"/>
      <c r="H52" s="99"/>
      <c r="I52" s="99"/>
      <c r="J52" s="8"/>
      <c r="K52" s="8"/>
      <c r="L52" s="8"/>
      <c r="M52" s="8"/>
    </row>
    <row r="53" spans="1:13" ht="12.75" customHeight="1" hidden="1">
      <c r="A53" s="8"/>
      <c r="B53" s="99" t="s">
        <v>73</v>
      </c>
      <c r="C53" s="99"/>
      <c r="D53" s="99"/>
      <c r="E53" s="99"/>
      <c r="F53" s="99"/>
      <c r="G53" s="99"/>
      <c r="H53" s="99"/>
      <c r="I53" s="99"/>
      <c r="J53" s="8"/>
      <c r="K53" s="8"/>
      <c r="L53" s="8"/>
      <c r="M53" s="8"/>
    </row>
    <row r="54" spans="1:13" ht="12.75" hidden="1">
      <c r="A54" s="8"/>
      <c r="B54" s="99" t="s">
        <v>74</v>
      </c>
      <c r="C54" s="99"/>
      <c r="D54" s="99"/>
      <c r="E54" s="99"/>
      <c r="F54" s="99"/>
      <c r="G54" s="99"/>
      <c r="H54" s="99"/>
      <c r="I54" s="99"/>
      <c r="J54" s="8"/>
      <c r="K54" s="8"/>
      <c r="L54" s="8"/>
      <c r="M54" s="8"/>
    </row>
    <row r="55" spans="1:13" ht="12.75" hidden="1">
      <c r="A55" s="8"/>
      <c r="B55" s="99" t="s">
        <v>75</v>
      </c>
      <c r="C55" s="99"/>
      <c r="D55" s="99"/>
      <c r="E55" s="99"/>
      <c r="F55" s="99"/>
      <c r="G55" s="99"/>
      <c r="H55" s="99"/>
      <c r="I55" s="99"/>
      <c r="J55" s="8"/>
      <c r="K55" s="8"/>
      <c r="L55" s="8"/>
      <c r="M55" s="8"/>
    </row>
    <row r="56" spans="1:13" ht="12.75">
      <c r="A56" s="8"/>
      <c r="B56" s="99" t="s">
        <v>76</v>
      </c>
      <c r="C56" s="99"/>
      <c r="D56" s="99"/>
      <c r="E56" s="99"/>
      <c r="F56" s="99"/>
      <c r="G56" s="99"/>
      <c r="H56" s="99"/>
      <c r="I56" s="99"/>
      <c r="J56" s="8"/>
      <c r="K56" s="8"/>
      <c r="L56" s="8"/>
      <c r="M56" s="8"/>
    </row>
    <row r="57" spans="1:13" ht="14.25" customHeight="1">
      <c r="A57" s="8"/>
      <c r="B57" s="103" t="s">
        <v>77</v>
      </c>
      <c r="C57" s="104" t="s">
        <v>78</v>
      </c>
      <c r="D57" s="105"/>
      <c r="E57" s="104" t="s">
        <v>79</v>
      </c>
      <c r="F57" s="105"/>
      <c r="G57" s="105"/>
      <c r="H57" s="105"/>
      <c r="I57" s="106"/>
      <c r="J57" s="8"/>
      <c r="K57" s="8"/>
      <c r="L57" s="8"/>
      <c r="M57" s="8"/>
    </row>
    <row r="58" spans="1:13" ht="12.75" customHeight="1">
      <c r="A58" s="8"/>
      <c r="B58" s="97" t="s">
        <v>80</v>
      </c>
      <c r="C58" s="97"/>
      <c r="D58" s="97"/>
      <c r="E58" s="97"/>
      <c r="F58" s="97"/>
      <c r="G58" s="97"/>
      <c r="H58" s="97"/>
      <c r="I58" s="97"/>
      <c r="J58" s="8"/>
      <c r="K58" s="8"/>
      <c r="L58" s="8"/>
      <c r="M58" s="8"/>
    </row>
    <row r="59" spans="1:13" ht="13.5" customHeight="1">
      <c r="A59" s="8"/>
      <c r="B59" s="99" t="s">
        <v>81</v>
      </c>
      <c r="C59" s="99"/>
      <c r="D59" s="99"/>
      <c r="E59" s="99"/>
      <c r="F59" s="99"/>
      <c r="G59" s="99"/>
      <c r="H59" s="99"/>
      <c r="I59" s="99"/>
      <c r="J59" s="8"/>
      <c r="K59" s="8"/>
      <c r="L59" s="8"/>
      <c r="M59" s="8"/>
    </row>
    <row r="60" spans="1:13" ht="12.75">
      <c r="A60" s="8"/>
      <c r="B60" s="99" t="s">
        <v>82</v>
      </c>
      <c r="C60" s="99"/>
      <c r="D60" s="99"/>
      <c r="E60" s="99"/>
      <c r="F60" s="99"/>
      <c r="G60" s="99"/>
      <c r="H60" s="99"/>
      <c r="I60" s="99"/>
      <c r="J60" s="8"/>
      <c r="K60" s="8"/>
      <c r="L60" s="8"/>
      <c r="M60" s="8"/>
    </row>
    <row r="61" spans="1:13" ht="12.75">
      <c r="A61" s="8"/>
      <c r="B61" s="107" t="s">
        <v>83</v>
      </c>
      <c r="C61" s="107"/>
      <c r="D61" s="107"/>
      <c r="E61" s="107"/>
      <c r="F61" s="107" t="s">
        <v>84</v>
      </c>
      <c r="G61" s="107"/>
      <c r="H61" s="107"/>
      <c r="I61" s="107"/>
      <c r="J61" s="8"/>
      <c r="K61" s="8"/>
      <c r="L61" s="8"/>
      <c r="M61" s="8"/>
    </row>
    <row r="62" spans="1:13" ht="12.75">
      <c r="A62" s="8"/>
      <c r="B62" s="107" t="s">
        <v>85</v>
      </c>
      <c r="C62" s="107"/>
      <c r="D62" s="107"/>
      <c r="E62" s="107"/>
      <c r="F62" s="108" t="s">
        <v>86</v>
      </c>
      <c r="G62" s="108"/>
      <c r="H62" s="108"/>
      <c r="I62" s="108"/>
      <c r="J62" s="8"/>
      <c r="K62" s="8"/>
      <c r="L62" s="8"/>
      <c r="M62" s="8"/>
    </row>
    <row r="63" spans="1:15" ht="12.75" hidden="1">
      <c r="A63" s="8"/>
      <c r="B63" s="109" t="s">
        <v>87</v>
      </c>
      <c r="C63" s="109"/>
      <c r="D63" s="109"/>
      <c r="E63" s="109"/>
      <c r="F63" s="109" t="s">
        <v>88</v>
      </c>
      <c r="G63" s="109"/>
      <c r="H63" s="109"/>
      <c r="I63" s="109"/>
      <c r="J63" s="8"/>
      <c r="K63" s="8"/>
      <c r="L63" s="8"/>
      <c r="M63" s="8"/>
      <c r="O63" s="37"/>
    </row>
    <row r="64" spans="1:15" ht="12.75" hidden="1">
      <c r="A64" s="8"/>
      <c r="B64" s="112" t="s">
        <v>89</v>
      </c>
      <c r="C64" s="113"/>
      <c r="D64" s="113"/>
      <c r="E64" s="114"/>
      <c r="F64" s="115" t="s">
        <v>90</v>
      </c>
      <c r="G64" s="115"/>
      <c r="H64" s="115"/>
      <c r="I64" s="115"/>
      <c r="J64" s="8"/>
      <c r="K64" s="8"/>
      <c r="L64" s="8"/>
      <c r="M64" s="8"/>
      <c r="O64" s="37"/>
    </row>
    <row r="65" spans="1:13" ht="12.75" hidden="1">
      <c r="A65" s="8"/>
      <c r="B65" s="118" t="s">
        <v>91</v>
      </c>
      <c r="C65" s="118"/>
      <c r="D65" s="118"/>
      <c r="E65" s="118"/>
      <c r="F65" s="118"/>
      <c r="G65" s="118"/>
      <c r="H65" s="118"/>
      <c r="I65" s="118"/>
      <c r="J65" s="8"/>
      <c r="K65" s="8"/>
      <c r="L65" s="8"/>
      <c r="M65" s="8"/>
    </row>
    <row r="66" spans="1:13" ht="19.5" customHeight="1">
      <c r="A66" s="8"/>
      <c r="B66" s="120" t="s">
        <v>92</v>
      </c>
      <c r="C66" s="120"/>
      <c r="D66" s="120"/>
      <c r="E66" s="120"/>
      <c r="F66" s="120"/>
      <c r="G66" s="120"/>
      <c r="H66" s="120"/>
      <c r="I66" s="120"/>
      <c r="J66" s="8"/>
      <c r="K66" s="8"/>
      <c r="L66" s="8"/>
      <c r="M66" s="8"/>
    </row>
    <row r="67" spans="1:13" ht="18" customHeight="1">
      <c r="A67" s="8"/>
      <c r="B67" s="122" t="s">
        <v>93</v>
      </c>
      <c r="C67" s="122"/>
      <c r="D67" s="122"/>
      <c r="E67" s="122"/>
      <c r="F67" s="122"/>
      <c r="G67" s="122"/>
      <c r="H67" s="122"/>
      <c r="I67" s="122"/>
      <c r="J67" s="122"/>
      <c r="K67" s="8"/>
      <c r="L67" s="8"/>
      <c r="M67" s="8"/>
    </row>
    <row r="68" spans="1:13" ht="12.75">
      <c r="A68" s="8"/>
      <c r="B68" s="99" t="s">
        <v>94</v>
      </c>
      <c r="C68" s="99"/>
      <c r="D68" s="99"/>
      <c r="E68" s="99"/>
      <c r="F68" s="99"/>
      <c r="G68" s="99"/>
      <c r="H68" s="99"/>
      <c r="I68" s="99"/>
      <c r="J68" s="8"/>
      <c r="K68" s="8"/>
      <c r="L68" s="8"/>
      <c r="M68" s="8"/>
    </row>
    <row r="69" spans="1:9" s="123" customFormat="1" ht="12.75">
      <c r="A69" s="123"/>
      <c r="B69" s="124" t="s">
        <v>95</v>
      </c>
      <c r="C69" s="124"/>
      <c r="D69" s="124"/>
      <c r="E69" s="124"/>
      <c r="F69" s="124"/>
      <c r="G69" s="124"/>
      <c r="H69" s="124"/>
      <c r="I69" s="124"/>
    </row>
    <row r="70" spans="1:9" s="123" customFormat="1" ht="12.75">
      <c r="A70" s="123"/>
      <c r="B70" s="127" t="s">
        <v>96</v>
      </c>
      <c r="C70" s="127"/>
      <c r="D70" s="127"/>
      <c r="E70" s="127"/>
      <c r="F70" s="127" t="s">
        <v>97</v>
      </c>
      <c r="G70" s="127"/>
      <c r="H70" s="127"/>
      <c r="I70" s="127"/>
    </row>
    <row r="71" spans="1:9" s="123" customFormat="1" ht="12.75">
      <c r="A71" s="123"/>
      <c r="B71" s="127" t="s">
        <v>98</v>
      </c>
      <c r="C71" s="127"/>
      <c r="D71" s="127"/>
      <c r="E71" s="127"/>
      <c r="F71" s="128" t="s">
        <v>99</v>
      </c>
      <c r="G71" s="128"/>
      <c r="H71" s="128"/>
      <c r="I71" s="128"/>
    </row>
    <row r="72" spans="1:9" s="123" customFormat="1" ht="12.75" customHeight="1">
      <c r="A72" s="123"/>
      <c r="B72" s="124" t="s">
        <v>100</v>
      </c>
      <c r="C72" s="124"/>
      <c r="D72" s="124"/>
      <c r="E72" s="124"/>
      <c r="F72" s="124"/>
      <c r="G72" s="124"/>
      <c r="H72" s="124"/>
      <c r="I72" s="124"/>
    </row>
    <row r="73" spans="1:9" s="123" customFormat="1" ht="13.5" customHeight="1">
      <c r="A73" s="123"/>
      <c r="B73" s="127" t="s">
        <v>101</v>
      </c>
      <c r="C73" s="127"/>
      <c r="D73" s="127"/>
      <c r="E73" s="127"/>
      <c r="F73" s="127" t="s">
        <v>102</v>
      </c>
      <c r="G73" s="127"/>
      <c r="H73" s="127"/>
      <c r="I73" s="127"/>
    </row>
    <row r="74" spans="1:9" s="123" customFormat="1" ht="13.5" customHeight="1">
      <c r="A74" s="123"/>
      <c r="B74" s="127" t="s">
        <v>103</v>
      </c>
      <c r="C74" s="127"/>
      <c r="D74" s="127"/>
      <c r="E74" s="127"/>
      <c r="F74" s="128" t="s">
        <v>104</v>
      </c>
      <c r="G74" s="128"/>
      <c r="H74" s="128"/>
      <c r="I74" s="128"/>
    </row>
    <row r="75" spans="1:13" ht="20.25" customHeight="1">
      <c r="A75" s="8"/>
      <c r="B75" s="131" t="s">
        <v>105</v>
      </c>
      <c r="C75" s="8"/>
      <c r="D75" s="8"/>
      <c r="E75" s="8"/>
      <c r="F75" s="8"/>
      <c r="G75" s="8"/>
      <c r="H75" s="131" t="s">
        <v>106</v>
      </c>
      <c r="I75" s="8"/>
      <c r="J75" s="8"/>
      <c r="K75" s="8"/>
      <c r="L75" s="8"/>
      <c r="M75" s="8"/>
    </row>
    <row r="76" spans="1:13" ht="12.75" hidden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2.75" hidden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2.75" hidden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2.75" hidden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2.75" hidden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2.75" hidden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15">
      <c r="A82" s="8"/>
      <c r="B82" s="132" t="s">
        <v>107</v>
      </c>
      <c r="C82" s="132"/>
      <c r="D82" s="132"/>
      <c r="E82" s="132"/>
      <c r="F82" s="132"/>
      <c r="G82" s="132"/>
      <c r="H82" s="132"/>
      <c r="I82" s="132"/>
      <c r="J82" s="8"/>
      <c r="K82" s="8"/>
      <c r="L82" s="8"/>
      <c r="M82" s="8"/>
    </row>
    <row r="83" spans="1:13" ht="15">
      <c r="A83" s="8"/>
      <c r="B83" s="122" t="s">
        <v>108</v>
      </c>
      <c r="C83" s="122"/>
      <c r="D83" s="122"/>
      <c r="E83" s="122"/>
      <c r="F83" s="122"/>
      <c r="G83" s="122"/>
      <c r="H83" s="122"/>
      <c r="I83" s="122"/>
      <c r="J83" s="122"/>
      <c r="K83" s="8"/>
      <c r="L83" s="8"/>
      <c r="M83" s="8"/>
    </row>
    <row r="84" spans="1:13" ht="12.75">
      <c r="A84" s="8"/>
      <c r="B84" s="133" t="s">
        <v>109</v>
      </c>
      <c r="C84" s="133"/>
      <c r="D84" s="133"/>
      <c r="E84" s="133"/>
      <c r="F84" s="133"/>
      <c r="G84" s="133"/>
      <c r="H84" s="133"/>
      <c r="I84" s="133"/>
      <c r="J84" s="8"/>
      <c r="K84" s="8"/>
      <c r="L84" s="8"/>
      <c r="M84" s="8"/>
    </row>
  </sheetData>
  <mergeCells count="136">
    <mergeCell ref="A1:M1"/>
    <mergeCell ref="A2:M2"/>
    <mergeCell ref="A3:H3"/>
    <mergeCell ref="B4:F4"/>
    <mergeCell ref="G4:I4"/>
    <mergeCell ref="B5:F5"/>
    <mergeCell ref="G5:I5"/>
    <mergeCell ref="B6:C6"/>
    <mergeCell ref="D6:F6"/>
    <mergeCell ref="G6:J6"/>
    <mergeCell ref="B7:C7"/>
    <mergeCell ref="D7:F7"/>
    <mergeCell ref="G7:J7"/>
    <mergeCell ref="B8:C8"/>
    <mergeCell ref="D8:F8"/>
    <mergeCell ref="G8:J8"/>
    <mergeCell ref="B9:C9"/>
    <mergeCell ref="D9:F9"/>
    <mergeCell ref="G9:J9"/>
    <mergeCell ref="B10:C10"/>
    <mergeCell ref="D10:F10"/>
    <mergeCell ref="G10:J10"/>
    <mergeCell ref="B11:C11"/>
    <mergeCell ref="D11:F11"/>
    <mergeCell ref="H11:J11"/>
    <mergeCell ref="B12:C12"/>
    <mergeCell ref="D12:F12"/>
    <mergeCell ref="G12:J12"/>
    <mergeCell ref="B13:C13"/>
    <mergeCell ref="D13:F13"/>
    <mergeCell ref="G13:J13"/>
    <mergeCell ref="B14:C14"/>
    <mergeCell ref="D14:F14"/>
    <mergeCell ref="H14:I14"/>
    <mergeCell ref="B15:C15"/>
    <mergeCell ref="D15:F15"/>
    <mergeCell ref="B16:C16"/>
    <mergeCell ref="D16:F16"/>
    <mergeCell ref="B17:C17"/>
    <mergeCell ref="D17:F17"/>
    <mergeCell ref="H17:I17"/>
    <mergeCell ref="B18:C18"/>
    <mergeCell ref="B19:F19"/>
    <mergeCell ref="B20:C20"/>
    <mergeCell ref="D20:F20"/>
    <mergeCell ref="H20:I20"/>
    <mergeCell ref="B21:C21"/>
    <mergeCell ref="D21:F21"/>
    <mergeCell ref="B22:C22"/>
    <mergeCell ref="D22:F22"/>
    <mergeCell ref="B23:F23"/>
    <mergeCell ref="H23:I23"/>
    <mergeCell ref="B24:F24"/>
    <mergeCell ref="H24:I24"/>
    <mergeCell ref="B25:C25"/>
    <mergeCell ref="D25:F25"/>
    <mergeCell ref="H25:I25"/>
    <mergeCell ref="B26:C26"/>
    <mergeCell ref="D26:F26"/>
    <mergeCell ref="H26:I26"/>
    <mergeCell ref="B27:F27"/>
    <mergeCell ref="B28:C28"/>
    <mergeCell ref="D28:F28"/>
    <mergeCell ref="B29:C29"/>
    <mergeCell ref="D29:F29"/>
    <mergeCell ref="H29:I29"/>
    <mergeCell ref="B30:C30"/>
    <mergeCell ref="D30:F30"/>
    <mergeCell ref="H30:I30"/>
    <mergeCell ref="B31:I31"/>
    <mergeCell ref="B32:C32"/>
    <mergeCell ref="D32:E32"/>
    <mergeCell ref="F32:I32"/>
    <mergeCell ref="B33:C33"/>
    <mergeCell ref="F33:H33"/>
    <mergeCell ref="B34:C34"/>
    <mergeCell ref="F34:H34"/>
    <mergeCell ref="B35:C35"/>
    <mergeCell ref="F35:H35"/>
    <mergeCell ref="B36:C36"/>
    <mergeCell ref="F36:H36"/>
    <mergeCell ref="B37:C37"/>
    <mergeCell ref="F37:H37"/>
    <mergeCell ref="B38:C38"/>
    <mergeCell ref="F38:H38"/>
    <mergeCell ref="B39:C39"/>
    <mergeCell ref="F39:H39"/>
    <mergeCell ref="B40:C40"/>
    <mergeCell ref="F40:H40"/>
    <mergeCell ref="B41:C41"/>
    <mergeCell ref="F41:H41"/>
    <mergeCell ref="B42:C42"/>
    <mergeCell ref="F42:H42"/>
    <mergeCell ref="B43:C43"/>
    <mergeCell ref="F43:H43"/>
    <mergeCell ref="B44:C44"/>
    <mergeCell ref="F44:H44"/>
    <mergeCell ref="B45:I45"/>
    <mergeCell ref="B46:I46"/>
    <mergeCell ref="B47:I47"/>
    <mergeCell ref="B48:I48"/>
    <mergeCell ref="B49:I49"/>
    <mergeCell ref="B50:I50"/>
    <mergeCell ref="B51:I51"/>
    <mergeCell ref="B52:I52"/>
    <mergeCell ref="B53:I53"/>
    <mergeCell ref="B54:I54"/>
    <mergeCell ref="B55:I55"/>
    <mergeCell ref="B56:I56"/>
    <mergeCell ref="B58:I58"/>
    <mergeCell ref="B59:I59"/>
    <mergeCell ref="B60:I60"/>
    <mergeCell ref="B61:E61"/>
    <mergeCell ref="F61:I61"/>
    <mergeCell ref="B62:E62"/>
    <mergeCell ref="F62:I62"/>
    <mergeCell ref="B63:E63"/>
    <mergeCell ref="F63:I63"/>
    <mergeCell ref="F64:I64"/>
    <mergeCell ref="B65:I65"/>
    <mergeCell ref="B66:I66"/>
    <mergeCell ref="B67:J67"/>
    <mergeCell ref="B68:I68"/>
    <mergeCell ref="B69:I69"/>
    <mergeCell ref="B70:E70"/>
    <mergeCell ref="F70:I70"/>
    <mergeCell ref="B71:E71"/>
    <mergeCell ref="F71:I71"/>
    <mergeCell ref="B72:I72"/>
    <mergeCell ref="B73:E73"/>
    <mergeCell ref="F73:I73"/>
    <mergeCell ref="B74:E74"/>
    <mergeCell ref="F74:I74"/>
    <mergeCell ref="B82:I82"/>
    <mergeCell ref="B83:J83"/>
    <mergeCell ref="B84:I84"/>
  </mergeCells>
  <printOptions/>
  <pageMargins left="0.9840277777777778" right="0.7875" top="0.19652777777777777" bottom="0.19652777777777777" header="0.5" footer="0.5"/>
  <pageSetup cellComments="asDisplayed" horizontalDpi="300" verticalDpi="300" orientation="portrait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9.140625" style="0" customWidth="1"/>
  </cols>
  <sheetData>
    <row r="1" ht="12.75"/>
    <row r="2" ht="12.75"/>
  </sheetData>
  <printOptions/>
  <pageMargins left="0.7875" right="0.7875" top="0.7875" bottom="0.7875" header="0.5" footer="0.5"/>
  <pageSetup cellComments="asDisplayed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9.140625" style="0" customWidth="1"/>
  </cols>
  <sheetData>
    <row r="1" ht="12.75"/>
    <row r="2" ht="12.75"/>
  </sheetData>
  <printOptions/>
  <pageMargins left="0.7875" right="0.7875" top="0.7875" bottom="0.7875" header="0.5" footer="0.5"/>
  <pageSetup cellComments="asDisplayed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practik009</dc:creator>
  <cp:keywords/>
  <dc:description/>
  <cp:lastModifiedBy>iney</cp:lastModifiedBy>
  <cp:lastPrinted>2007-06-09T07:32:59Z</cp:lastPrinted>
  <dcterms:created xsi:type="dcterms:W3CDTF">2003-11-25T03:49:25Z</dcterms:created>
  <dcterms:modified xsi:type="dcterms:W3CDTF">2007-06-09T07:33:02Z</dcterms:modified>
  <cp:category/>
  <cp:version/>
  <cp:contentType/>
  <cp:contentStatus/>
  <cp:revision>1</cp:revision>
</cp:coreProperties>
</file>